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Z2' et Z1" sheetId="1" r:id="rId1"/>
    <sheet name="inconnu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B113" i="1"/>
  <c r="B114" s="1"/>
  <c r="B115" s="1"/>
  <c r="G98"/>
  <c r="G99" s="1"/>
  <c r="G100" s="1"/>
  <c r="G101" s="1"/>
  <c r="B98"/>
  <c r="B99" s="1"/>
  <c r="B100" s="1"/>
  <c r="B101" s="1"/>
  <c r="G72"/>
  <c r="G73" s="1"/>
  <c r="G74" s="1"/>
  <c r="G75" s="1"/>
  <c r="B72"/>
  <c r="B73" s="1"/>
  <c r="B74" s="1"/>
  <c r="B75" s="1"/>
  <c r="G59"/>
  <c r="G60" s="1"/>
  <c r="G61" s="1"/>
  <c r="G62" s="1"/>
  <c r="B59"/>
  <c r="B60" s="1"/>
  <c r="B61" s="1"/>
  <c r="B62" s="1"/>
  <c r="G46"/>
  <c r="G47" s="1"/>
  <c r="G48" s="1"/>
  <c r="G49" s="1"/>
  <c r="B46"/>
  <c r="B47" s="1"/>
  <c r="B48" s="1"/>
  <c r="B49" s="1"/>
  <c r="G33"/>
  <c r="G34" s="1"/>
  <c r="G35" s="1"/>
  <c r="G36" s="1"/>
  <c r="B33"/>
  <c r="B34" s="1"/>
  <c r="B35" s="1"/>
  <c r="B36" s="1"/>
  <c r="G20"/>
  <c r="G21" s="1"/>
  <c r="G22" s="1"/>
  <c r="G23" s="1"/>
  <c r="B20"/>
  <c r="B21" s="1"/>
  <c r="B22" s="1"/>
  <c r="B23" s="1"/>
  <c r="B8"/>
  <c r="B9" s="1"/>
  <c r="B10" s="1"/>
  <c r="B11" s="1"/>
  <c r="B10" i="2"/>
  <c r="B9"/>
  <c r="B7"/>
  <c r="B8" s="1"/>
  <c r="G85" i="1"/>
  <c r="G86" s="1"/>
  <c r="G87" s="1"/>
  <c r="G88" s="1"/>
  <c r="B85"/>
  <c r="B86" s="1"/>
  <c r="B87" s="1"/>
  <c r="B88" s="1"/>
  <c r="B11" i="2" l="1"/>
</calcChain>
</file>

<file path=xl/sharedStrings.xml><?xml version="1.0" encoding="utf-8"?>
<sst xmlns="http://schemas.openxmlformats.org/spreadsheetml/2006/main" count="222" uniqueCount="19">
  <si>
    <t>Z1</t>
  </si>
  <si>
    <t>Z2</t>
  </si>
  <si>
    <t>Z2'</t>
  </si>
  <si>
    <t>Z3</t>
  </si>
  <si>
    <t>?</t>
  </si>
  <si>
    <t>y</t>
  </si>
  <si>
    <t>n3</t>
  </si>
  <si>
    <t>n1</t>
  </si>
  <si>
    <t>R</t>
  </si>
  <si>
    <t>r</t>
  </si>
  <si>
    <t>Z2' * Z3</t>
  </si>
  <si>
    <t>solution</t>
  </si>
  <si>
    <t>inconnu</t>
  </si>
  <si>
    <t>1/r=n3/n1</t>
  </si>
  <si>
    <t>1/r</t>
  </si>
  <si>
    <t>n3=1/r*n1</t>
  </si>
  <si>
    <t>Z2' * Z1</t>
  </si>
  <si>
    <t>Z2*Z3</t>
  </si>
  <si>
    <t>Z1*Z2'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</si>
</sst>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6"/>
  <sheetViews>
    <sheetView tabSelected="1" topLeftCell="A79" workbookViewId="0">
      <selection activeCell="K114" sqref="K114"/>
    </sheetView>
  </sheetViews>
  <sheetFormatPr baseColWidth="10" defaultRowHeight="15"/>
  <cols>
    <col min="1" max="16384" width="11.42578125" style="1"/>
  </cols>
  <sheetData>
    <row r="1" spans="1:10">
      <c r="A1" s="3" t="s">
        <v>0</v>
      </c>
      <c r="B1" s="3" t="s">
        <v>4</v>
      </c>
      <c r="C1" s="3"/>
      <c r="D1" s="3" t="s">
        <v>6</v>
      </c>
      <c r="E1" s="3">
        <v>2900</v>
      </c>
    </row>
    <row r="2" spans="1:10">
      <c r="A2" s="3" t="s">
        <v>2</v>
      </c>
      <c r="B2" s="3" t="s">
        <v>4</v>
      </c>
      <c r="C2" s="3"/>
      <c r="D2" s="3" t="s">
        <v>7</v>
      </c>
      <c r="E2" s="3">
        <v>4</v>
      </c>
    </row>
    <row r="3" spans="1:10">
      <c r="A3" s="3" t="s">
        <v>1</v>
      </c>
      <c r="B3" s="3">
        <v>10</v>
      </c>
      <c r="C3" s="3"/>
      <c r="D3" s="3"/>
      <c r="E3" s="3"/>
    </row>
    <row r="4" spans="1:10">
      <c r="A4" s="3" t="s">
        <v>3</v>
      </c>
      <c r="B4" s="3">
        <v>10</v>
      </c>
      <c r="C4" s="3"/>
      <c r="D4" s="3"/>
      <c r="E4" s="3"/>
    </row>
    <row r="5" spans="1:10">
      <c r="A5" s="3" t="s">
        <v>5</v>
      </c>
      <c r="B5" s="3">
        <v>2</v>
      </c>
      <c r="C5" s="3"/>
      <c r="D5" s="3"/>
      <c r="E5" s="3"/>
    </row>
    <row r="6" spans="1:10">
      <c r="A6" s="3"/>
      <c r="B6" s="3"/>
      <c r="C6" s="3"/>
      <c r="D6" s="3"/>
      <c r="E6" s="3"/>
    </row>
    <row r="7" spans="1:10">
      <c r="A7" s="3"/>
      <c r="B7" s="3"/>
      <c r="C7" s="3"/>
      <c r="D7" s="3"/>
      <c r="E7" s="3"/>
    </row>
    <row r="8" spans="1:10">
      <c r="A8" s="3" t="s">
        <v>8</v>
      </c>
      <c r="B8" s="3">
        <f>E1/E2</f>
        <v>725</v>
      </c>
      <c r="C8" s="3"/>
      <c r="D8" s="3"/>
      <c r="E8" s="3"/>
    </row>
    <row r="9" spans="1:10">
      <c r="A9" s="3" t="s">
        <v>9</v>
      </c>
      <c r="B9" s="3">
        <f>1/B8*POWER(-1,B5)</f>
        <v>1.3793103448275861E-3</v>
      </c>
      <c r="C9" s="3"/>
      <c r="D9" s="3"/>
      <c r="E9" s="3"/>
    </row>
    <row r="10" spans="1:10">
      <c r="A10" s="3" t="s">
        <v>10</v>
      </c>
      <c r="B10" s="3">
        <f>B3*B4/B9</f>
        <v>72500</v>
      </c>
      <c r="C10" s="3"/>
      <c r="D10" s="24"/>
      <c r="E10" s="24"/>
    </row>
    <row r="11" spans="1:10">
      <c r="A11" s="3" t="s">
        <v>3</v>
      </c>
      <c r="B11" s="3">
        <f>SQRT(B10)</f>
        <v>269.2582403567252</v>
      </c>
      <c r="C11" s="3"/>
      <c r="D11" s="3"/>
      <c r="E11" s="3"/>
    </row>
    <row r="12" spans="1:10">
      <c r="A12" s="3"/>
      <c r="B12" s="3"/>
      <c r="C12" s="3"/>
      <c r="D12" s="3"/>
      <c r="E12" s="3"/>
    </row>
    <row r="13" spans="1:10">
      <c r="A13" s="10" t="s">
        <v>0</v>
      </c>
      <c r="B13" s="4" t="s">
        <v>4</v>
      </c>
      <c r="C13" s="10"/>
      <c r="D13" s="10" t="s">
        <v>6</v>
      </c>
      <c r="E13" s="11">
        <v>1500</v>
      </c>
      <c r="F13" s="4" t="s">
        <v>0</v>
      </c>
      <c r="G13" s="4" t="s">
        <v>4</v>
      </c>
      <c r="H13" s="4"/>
      <c r="I13" s="4" t="s">
        <v>6</v>
      </c>
      <c r="J13" s="4">
        <v>2900</v>
      </c>
    </row>
    <row r="14" spans="1:10">
      <c r="A14" s="10" t="s">
        <v>2</v>
      </c>
      <c r="B14" s="4" t="s">
        <v>4</v>
      </c>
      <c r="C14" s="10"/>
      <c r="D14" s="10" t="s">
        <v>7</v>
      </c>
      <c r="E14" s="11">
        <v>4</v>
      </c>
      <c r="F14" s="10" t="s">
        <v>2</v>
      </c>
      <c r="G14" s="4" t="s">
        <v>4</v>
      </c>
      <c r="H14" s="4"/>
      <c r="I14" s="4" t="s">
        <v>7</v>
      </c>
      <c r="J14" s="4">
        <v>1500</v>
      </c>
    </row>
    <row r="15" spans="1:10">
      <c r="A15" s="10" t="s">
        <v>1</v>
      </c>
      <c r="B15" s="10">
        <v>10</v>
      </c>
      <c r="C15" s="10"/>
      <c r="D15" s="10"/>
      <c r="E15" s="11"/>
      <c r="F15" s="10" t="s">
        <v>1</v>
      </c>
      <c r="G15" s="4">
        <v>10</v>
      </c>
      <c r="H15" s="4"/>
      <c r="I15" s="4"/>
      <c r="J15" s="4"/>
    </row>
    <row r="16" spans="1:10">
      <c r="A16" s="10" t="s">
        <v>3</v>
      </c>
      <c r="B16" s="10">
        <v>10</v>
      </c>
      <c r="C16" s="10"/>
      <c r="D16" s="10"/>
      <c r="E16" s="11"/>
      <c r="F16" s="4" t="s">
        <v>3</v>
      </c>
      <c r="G16" s="4">
        <v>10</v>
      </c>
      <c r="H16" s="4"/>
      <c r="I16" s="4"/>
      <c r="J16" s="4"/>
    </row>
    <row r="17" spans="1:10">
      <c r="A17" s="10" t="s">
        <v>5</v>
      </c>
      <c r="B17" s="10">
        <v>2</v>
      </c>
      <c r="C17" s="10"/>
      <c r="D17" s="10"/>
      <c r="E17" s="11"/>
      <c r="F17" s="4" t="s">
        <v>5</v>
      </c>
      <c r="G17" s="4">
        <v>2</v>
      </c>
      <c r="H17" s="4"/>
      <c r="I17" s="4"/>
      <c r="J17" s="4"/>
    </row>
    <row r="18" spans="1:10">
      <c r="A18" s="10"/>
      <c r="B18" s="10"/>
      <c r="C18" s="10"/>
      <c r="D18" s="10"/>
      <c r="E18" s="11"/>
      <c r="F18" s="4"/>
      <c r="G18" s="4"/>
      <c r="H18" s="4"/>
      <c r="I18" s="4"/>
      <c r="J18" s="4"/>
    </row>
    <row r="19" spans="1:10">
      <c r="A19" s="10"/>
      <c r="B19" s="10"/>
      <c r="C19" s="10"/>
      <c r="D19" s="10"/>
      <c r="E19" s="11"/>
      <c r="F19" s="4"/>
      <c r="G19" s="4"/>
      <c r="H19" s="4"/>
      <c r="I19" s="4"/>
      <c r="J19" s="4"/>
    </row>
    <row r="20" spans="1:10">
      <c r="A20" s="10" t="s">
        <v>14</v>
      </c>
      <c r="B20" s="10">
        <f>E13/E14</f>
        <v>375</v>
      </c>
      <c r="C20" s="10"/>
      <c r="D20" s="10"/>
      <c r="E20" s="11"/>
      <c r="F20" s="4" t="s">
        <v>14</v>
      </c>
      <c r="G20" s="4">
        <f>J13/J14</f>
        <v>1.9333333333333333</v>
      </c>
      <c r="H20" s="4"/>
      <c r="I20" s="4"/>
      <c r="J20" s="4"/>
    </row>
    <row r="21" spans="1:10">
      <c r="A21" s="10" t="s">
        <v>9</v>
      </c>
      <c r="B21" s="10">
        <f>1/B20*POWER(-1,B17)</f>
        <v>2.6666666666666666E-3</v>
      </c>
      <c r="C21" s="10"/>
      <c r="D21" s="10"/>
      <c r="E21" s="11"/>
      <c r="F21" s="4" t="s">
        <v>9</v>
      </c>
      <c r="G21" s="4">
        <f>1/G20*POWER(-1,G17)</f>
        <v>0.51724137931034486</v>
      </c>
      <c r="H21" s="4"/>
      <c r="I21" s="4"/>
      <c r="J21" s="4"/>
    </row>
    <row r="22" spans="1:10">
      <c r="A22" s="10" t="s">
        <v>16</v>
      </c>
      <c r="B22" s="10">
        <f>B15*B16/B21</f>
        <v>37500</v>
      </c>
      <c r="C22" s="10"/>
      <c r="D22" s="10"/>
      <c r="E22" s="11"/>
      <c r="F22" s="4" t="s">
        <v>16</v>
      </c>
      <c r="G22" s="4">
        <f>G15*G16/G21</f>
        <v>193.33333333333331</v>
      </c>
      <c r="H22" s="4"/>
      <c r="I22" s="4"/>
      <c r="J22" s="4"/>
    </row>
    <row r="23" spans="1:10">
      <c r="A23" s="10" t="s">
        <v>3</v>
      </c>
      <c r="B23" s="10">
        <f>SQRT(B22)</f>
        <v>193.64916731037084</v>
      </c>
      <c r="C23" s="10"/>
      <c r="D23" s="10"/>
      <c r="E23" s="11"/>
      <c r="F23" s="4" t="s">
        <v>3</v>
      </c>
      <c r="G23" s="4">
        <f>SQRT(G22)</f>
        <v>13.904435743076139</v>
      </c>
      <c r="H23" s="4"/>
      <c r="I23" s="4"/>
      <c r="J23" s="4"/>
    </row>
    <row r="24" spans="1:10">
      <c r="A24" s="10"/>
      <c r="B24" s="10"/>
      <c r="C24" s="10"/>
      <c r="D24" s="10"/>
      <c r="E24" s="11"/>
      <c r="F24" s="4"/>
      <c r="G24" s="4"/>
      <c r="H24" s="4"/>
      <c r="I24" s="4"/>
      <c r="J24" s="4"/>
    </row>
    <row r="26" spans="1:10">
      <c r="A26" s="12" t="s">
        <v>0</v>
      </c>
      <c r="B26" s="7" t="s">
        <v>4</v>
      </c>
      <c r="C26" s="12"/>
      <c r="D26" s="12" t="s">
        <v>6</v>
      </c>
      <c r="E26" s="13">
        <v>1000</v>
      </c>
      <c r="F26" s="7" t="s">
        <v>0</v>
      </c>
      <c r="G26" s="7" t="s">
        <v>4</v>
      </c>
      <c r="H26" s="7"/>
      <c r="I26" s="7" t="s">
        <v>6</v>
      </c>
      <c r="J26" s="7">
        <v>2900</v>
      </c>
    </row>
    <row r="27" spans="1:10">
      <c r="A27" s="12" t="s">
        <v>2</v>
      </c>
      <c r="B27" s="7" t="s">
        <v>4</v>
      </c>
      <c r="C27" s="12"/>
      <c r="D27" s="12" t="s">
        <v>7</v>
      </c>
      <c r="E27" s="13">
        <v>4</v>
      </c>
      <c r="F27" s="7" t="s">
        <v>2</v>
      </c>
      <c r="G27" s="7" t="s">
        <v>4</v>
      </c>
      <c r="H27" s="7"/>
      <c r="I27" s="7" t="s">
        <v>7</v>
      </c>
      <c r="J27" s="7">
        <v>1000</v>
      </c>
    </row>
    <row r="28" spans="1:10">
      <c r="A28" s="12" t="s">
        <v>1</v>
      </c>
      <c r="B28" s="12">
        <v>10</v>
      </c>
      <c r="C28" s="12"/>
      <c r="D28" s="12"/>
      <c r="E28" s="13"/>
      <c r="F28" s="7" t="s">
        <v>1</v>
      </c>
      <c r="G28" s="7">
        <v>10</v>
      </c>
      <c r="H28" s="7"/>
      <c r="I28" s="7"/>
      <c r="J28" s="7"/>
    </row>
    <row r="29" spans="1:10">
      <c r="A29" s="12" t="s">
        <v>3</v>
      </c>
      <c r="B29" s="12">
        <v>10</v>
      </c>
      <c r="C29" s="12"/>
      <c r="D29" s="12"/>
      <c r="E29" s="13"/>
      <c r="F29" s="7" t="s">
        <v>3</v>
      </c>
      <c r="G29" s="7">
        <v>10</v>
      </c>
      <c r="H29" s="7"/>
      <c r="I29" s="7"/>
      <c r="J29" s="7"/>
    </row>
    <row r="30" spans="1:10">
      <c r="A30" s="12" t="s">
        <v>5</v>
      </c>
      <c r="B30" s="12">
        <v>2</v>
      </c>
      <c r="C30" s="12"/>
      <c r="D30" s="12"/>
      <c r="E30" s="13"/>
      <c r="F30" s="7" t="s">
        <v>5</v>
      </c>
      <c r="G30" s="7">
        <v>2</v>
      </c>
      <c r="H30" s="7"/>
      <c r="I30" s="7"/>
      <c r="J30" s="7"/>
    </row>
    <row r="31" spans="1:10">
      <c r="A31" s="12"/>
      <c r="B31" s="12"/>
      <c r="C31" s="12"/>
      <c r="D31" s="12"/>
      <c r="E31" s="13"/>
      <c r="F31" s="7"/>
      <c r="G31" s="7"/>
      <c r="H31" s="7"/>
      <c r="I31" s="7"/>
      <c r="J31" s="7"/>
    </row>
    <row r="32" spans="1:10">
      <c r="A32" s="12"/>
      <c r="B32" s="12"/>
      <c r="C32" s="12"/>
      <c r="D32" s="12"/>
      <c r="E32" s="13"/>
      <c r="F32" s="7"/>
      <c r="G32" s="7"/>
      <c r="H32" s="7"/>
      <c r="I32" s="7"/>
      <c r="J32" s="7"/>
    </row>
    <row r="33" spans="1:10">
      <c r="A33" s="12" t="s">
        <v>14</v>
      </c>
      <c r="B33" s="12">
        <f>E26/E27</f>
        <v>250</v>
      </c>
      <c r="C33" s="12"/>
      <c r="D33" s="12"/>
      <c r="E33" s="13"/>
      <c r="F33" s="7" t="s">
        <v>14</v>
      </c>
      <c r="G33" s="7">
        <f>J26/J27</f>
        <v>2.9</v>
      </c>
      <c r="H33" s="7"/>
      <c r="I33" s="7"/>
      <c r="J33" s="7"/>
    </row>
    <row r="34" spans="1:10">
      <c r="A34" s="12" t="s">
        <v>9</v>
      </c>
      <c r="B34" s="12">
        <f>1/B33*POWER(-1,B30)</f>
        <v>4.0000000000000001E-3</v>
      </c>
      <c r="C34" s="12"/>
      <c r="D34" s="12"/>
      <c r="E34" s="13"/>
      <c r="F34" s="7" t="s">
        <v>9</v>
      </c>
      <c r="G34" s="7">
        <f>1/G33*POWER(-1,G30)</f>
        <v>0.34482758620689657</v>
      </c>
      <c r="H34" s="7"/>
      <c r="I34" s="7"/>
      <c r="J34" s="7"/>
    </row>
    <row r="35" spans="1:10">
      <c r="A35" s="12" t="s">
        <v>16</v>
      </c>
      <c r="B35" s="12">
        <f>B28*B29/B34</f>
        <v>25000</v>
      </c>
      <c r="C35" s="12"/>
      <c r="D35" s="12"/>
      <c r="E35" s="13"/>
      <c r="F35" s="7" t="s">
        <v>16</v>
      </c>
      <c r="G35" s="7">
        <f>G28*G29/G34</f>
        <v>290</v>
      </c>
      <c r="H35" s="7"/>
      <c r="I35" s="7"/>
      <c r="J35" s="7"/>
    </row>
    <row r="36" spans="1:10">
      <c r="A36" s="12" t="s">
        <v>0</v>
      </c>
      <c r="B36" s="12">
        <f>SQRT(B35)</f>
        <v>158.11388300841898</v>
      </c>
      <c r="C36" s="12"/>
      <c r="D36" s="12"/>
      <c r="E36" s="13"/>
      <c r="F36" s="7" t="s">
        <v>0</v>
      </c>
      <c r="G36" s="7">
        <f>SQRT(G35)</f>
        <v>17.029386365926403</v>
      </c>
      <c r="H36" s="7"/>
      <c r="I36" s="7"/>
      <c r="J36" s="7"/>
    </row>
    <row r="37" spans="1:10">
      <c r="A37" s="12"/>
      <c r="B37" s="12"/>
      <c r="C37" s="12"/>
      <c r="D37" s="12"/>
      <c r="E37" s="13"/>
      <c r="F37" s="7"/>
      <c r="G37" s="7"/>
      <c r="H37" s="7"/>
      <c r="I37" s="7"/>
      <c r="J37" s="7"/>
    </row>
    <row r="39" spans="1:10">
      <c r="A39" s="25" t="s">
        <v>0</v>
      </c>
      <c r="B39" s="26" t="s">
        <v>4</v>
      </c>
      <c r="C39" s="25"/>
      <c r="D39" s="14" t="s">
        <v>6</v>
      </c>
      <c r="E39" s="15">
        <v>500</v>
      </c>
      <c r="F39" s="26" t="s">
        <v>0</v>
      </c>
      <c r="G39" s="26" t="s">
        <v>4</v>
      </c>
      <c r="H39" s="26"/>
      <c r="I39" s="26" t="s">
        <v>6</v>
      </c>
      <c r="J39" s="6">
        <v>2900</v>
      </c>
    </row>
    <row r="40" spans="1:10">
      <c r="A40" s="25" t="s">
        <v>2</v>
      </c>
      <c r="B40" s="26" t="s">
        <v>4</v>
      </c>
      <c r="C40" s="25"/>
      <c r="D40" s="14" t="s">
        <v>7</v>
      </c>
      <c r="E40" s="15">
        <v>4</v>
      </c>
      <c r="F40" s="26" t="s">
        <v>2</v>
      </c>
      <c r="G40" s="26" t="s">
        <v>4</v>
      </c>
      <c r="H40" s="26"/>
      <c r="I40" s="26" t="s">
        <v>7</v>
      </c>
      <c r="J40" s="6">
        <v>500</v>
      </c>
    </row>
    <row r="41" spans="1:10">
      <c r="A41" s="25" t="s">
        <v>1</v>
      </c>
      <c r="B41" s="25">
        <v>10</v>
      </c>
      <c r="C41" s="25"/>
      <c r="D41" s="14"/>
      <c r="E41" s="15"/>
      <c r="F41" s="26" t="s">
        <v>1</v>
      </c>
      <c r="G41" s="26">
        <v>10</v>
      </c>
      <c r="H41" s="26"/>
      <c r="I41" s="26"/>
      <c r="J41" s="6"/>
    </row>
    <row r="42" spans="1:10">
      <c r="A42" s="25" t="s">
        <v>3</v>
      </c>
      <c r="B42" s="25">
        <v>10</v>
      </c>
      <c r="C42" s="25"/>
      <c r="D42" s="14"/>
      <c r="E42" s="15"/>
      <c r="F42" s="26" t="s">
        <v>3</v>
      </c>
      <c r="G42" s="26">
        <v>10</v>
      </c>
      <c r="H42" s="26"/>
      <c r="I42" s="26"/>
      <c r="J42" s="6"/>
    </row>
    <row r="43" spans="1:10">
      <c r="A43" s="25" t="s">
        <v>5</v>
      </c>
      <c r="B43" s="25">
        <v>2</v>
      </c>
      <c r="C43" s="25"/>
      <c r="D43" s="14"/>
      <c r="E43" s="15"/>
      <c r="F43" s="26" t="s">
        <v>5</v>
      </c>
      <c r="G43" s="26">
        <v>2</v>
      </c>
      <c r="H43" s="26"/>
      <c r="I43" s="26"/>
      <c r="J43" s="6"/>
    </row>
    <row r="44" spans="1:10">
      <c r="A44" s="25"/>
      <c r="B44" s="25"/>
      <c r="C44" s="25"/>
      <c r="D44" s="14"/>
      <c r="E44" s="15"/>
      <c r="F44" s="26"/>
      <c r="G44" s="26"/>
      <c r="H44" s="26"/>
      <c r="I44" s="26"/>
      <c r="J44" s="6"/>
    </row>
    <row r="45" spans="1:10">
      <c r="A45" s="14"/>
      <c r="B45" s="14"/>
      <c r="C45" s="14"/>
      <c r="D45" s="14"/>
      <c r="E45" s="15"/>
      <c r="F45" s="26"/>
      <c r="G45" s="26"/>
      <c r="H45" s="26"/>
      <c r="I45" s="26"/>
      <c r="J45" s="6"/>
    </row>
    <row r="46" spans="1:10">
      <c r="A46" s="14" t="s">
        <v>14</v>
      </c>
      <c r="B46" s="14">
        <f>E39/E40</f>
        <v>125</v>
      </c>
      <c r="C46" s="14"/>
      <c r="D46" s="14"/>
      <c r="E46" s="15"/>
      <c r="F46" s="26" t="s">
        <v>14</v>
      </c>
      <c r="G46" s="26">
        <f>J39/J40</f>
        <v>5.8</v>
      </c>
      <c r="H46" s="26"/>
      <c r="I46" s="26"/>
      <c r="J46" s="6"/>
    </row>
    <row r="47" spans="1:10">
      <c r="A47" s="14" t="s">
        <v>9</v>
      </c>
      <c r="B47" s="14">
        <f>1/B46*POWER(-1,B43)</f>
        <v>8.0000000000000002E-3</v>
      </c>
      <c r="C47" s="14"/>
      <c r="D47" s="14"/>
      <c r="E47" s="15"/>
      <c r="F47" s="6" t="s">
        <v>9</v>
      </c>
      <c r="G47" s="6">
        <f>1/G46*POWER(-1,G43)</f>
        <v>0.17241379310344829</v>
      </c>
      <c r="H47" s="6"/>
      <c r="I47" s="6"/>
      <c r="J47" s="6"/>
    </row>
    <row r="48" spans="1:10">
      <c r="A48" s="14" t="s">
        <v>16</v>
      </c>
      <c r="B48" s="14">
        <f>B41*B42/B47</f>
        <v>12500</v>
      </c>
      <c r="C48" s="14"/>
      <c r="D48" s="14"/>
      <c r="E48" s="15"/>
      <c r="F48" s="6" t="s">
        <v>16</v>
      </c>
      <c r="G48" s="6">
        <f>G41*G42/G47</f>
        <v>580</v>
      </c>
      <c r="H48" s="6"/>
      <c r="I48" s="6"/>
      <c r="J48" s="6"/>
    </row>
    <row r="49" spans="1:10">
      <c r="A49" s="14" t="s">
        <v>0</v>
      </c>
      <c r="B49" s="14">
        <f>SQRT(B48)</f>
        <v>111.80339887498948</v>
      </c>
      <c r="C49" s="14"/>
      <c r="D49" s="14"/>
      <c r="E49" s="15"/>
      <c r="F49" s="6" t="s">
        <v>0</v>
      </c>
      <c r="G49" s="6">
        <f>SQRT(G48)</f>
        <v>24.083189157584592</v>
      </c>
      <c r="H49" s="6"/>
      <c r="I49" s="6"/>
      <c r="J49" s="6"/>
    </row>
    <row r="50" spans="1:10">
      <c r="A50" s="14"/>
      <c r="B50" s="14"/>
      <c r="C50" s="14"/>
      <c r="D50" s="14"/>
      <c r="E50" s="15"/>
      <c r="F50" s="6"/>
      <c r="G50" s="6"/>
      <c r="H50" s="6"/>
      <c r="I50" s="6"/>
      <c r="J50" s="6"/>
    </row>
    <row r="52" spans="1:10">
      <c r="A52" s="16" t="s">
        <v>0</v>
      </c>
      <c r="B52" s="2" t="s">
        <v>4</v>
      </c>
      <c r="C52" s="16"/>
      <c r="D52" s="16" t="s">
        <v>6</v>
      </c>
      <c r="E52" s="17">
        <v>250</v>
      </c>
      <c r="F52" s="2" t="s">
        <v>0</v>
      </c>
      <c r="G52" s="2" t="s">
        <v>4</v>
      </c>
      <c r="H52" s="2"/>
      <c r="I52" s="2" t="s">
        <v>6</v>
      </c>
      <c r="J52" s="2">
        <v>2900</v>
      </c>
    </row>
    <row r="53" spans="1:10">
      <c r="A53" s="16" t="s">
        <v>2</v>
      </c>
      <c r="B53" s="2" t="s">
        <v>4</v>
      </c>
      <c r="C53" s="16"/>
      <c r="D53" s="16" t="s">
        <v>7</v>
      </c>
      <c r="E53" s="17">
        <v>4</v>
      </c>
      <c r="F53" s="2" t="s">
        <v>2</v>
      </c>
      <c r="G53" s="2" t="s">
        <v>4</v>
      </c>
      <c r="H53" s="2"/>
      <c r="I53" s="2" t="s">
        <v>7</v>
      </c>
      <c r="J53" s="2">
        <v>250</v>
      </c>
    </row>
    <row r="54" spans="1:10">
      <c r="A54" s="16" t="s">
        <v>1</v>
      </c>
      <c r="B54" s="16">
        <v>10</v>
      </c>
      <c r="C54" s="16"/>
      <c r="D54" s="16"/>
      <c r="E54" s="17"/>
      <c r="F54" s="2" t="s">
        <v>1</v>
      </c>
      <c r="G54" s="2">
        <v>10</v>
      </c>
      <c r="H54" s="2"/>
      <c r="I54" s="2"/>
      <c r="J54" s="2"/>
    </row>
    <row r="55" spans="1:10">
      <c r="A55" s="16" t="s">
        <v>3</v>
      </c>
      <c r="B55" s="16">
        <v>10</v>
      </c>
      <c r="C55" s="16"/>
      <c r="D55" s="16"/>
      <c r="E55" s="17"/>
      <c r="F55" s="2" t="s">
        <v>3</v>
      </c>
      <c r="G55" s="2">
        <v>10</v>
      </c>
      <c r="H55" s="2"/>
      <c r="I55" s="2"/>
      <c r="J55" s="2"/>
    </row>
    <row r="56" spans="1:10">
      <c r="A56" s="16" t="s">
        <v>5</v>
      </c>
      <c r="B56" s="16">
        <v>2</v>
      </c>
      <c r="C56" s="16"/>
      <c r="D56" s="16"/>
      <c r="E56" s="17"/>
      <c r="F56" s="2" t="s">
        <v>5</v>
      </c>
      <c r="G56" s="2">
        <v>2</v>
      </c>
      <c r="H56" s="2"/>
      <c r="I56" s="2"/>
      <c r="J56" s="2"/>
    </row>
    <row r="57" spans="1:10">
      <c r="A57" s="16"/>
      <c r="B57" s="16"/>
      <c r="C57" s="16"/>
      <c r="D57" s="16"/>
      <c r="E57" s="17"/>
      <c r="F57" s="2"/>
      <c r="G57" s="2"/>
      <c r="H57" s="2"/>
      <c r="I57" s="2"/>
      <c r="J57" s="2"/>
    </row>
    <row r="58" spans="1:10">
      <c r="A58" s="16"/>
      <c r="B58" s="16"/>
      <c r="C58" s="16"/>
      <c r="D58" s="16"/>
      <c r="E58" s="17"/>
      <c r="F58" s="2"/>
      <c r="G58" s="2"/>
      <c r="H58" s="2"/>
      <c r="I58" s="2"/>
      <c r="J58" s="2"/>
    </row>
    <row r="59" spans="1:10">
      <c r="A59" s="16" t="s">
        <v>14</v>
      </c>
      <c r="B59" s="16">
        <f>E52/E53</f>
        <v>62.5</v>
      </c>
      <c r="C59" s="16"/>
      <c r="D59" s="16"/>
      <c r="E59" s="17"/>
      <c r="F59" s="2" t="s">
        <v>14</v>
      </c>
      <c r="G59" s="2">
        <f>J52/J53</f>
        <v>11.6</v>
      </c>
      <c r="H59" s="2"/>
      <c r="I59" s="2"/>
      <c r="J59" s="2"/>
    </row>
    <row r="60" spans="1:10">
      <c r="A60" s="16" t="s">
        <v>9</v>
      </c>
      <c r="B60" s="16">
        <f>1/B59*POWER(-1,B56)</f>
        <v>1.6E-2</v>
      </c>
      <c r="C60" s="16"/>
      <c r="D60" s="16"/>
      <c r="E60" s="17"/>
      <c r="F60" s="2" t="s">
        <v>9</v>
      </c>
      <c r="G60" s="2">
        <f>1/G59*POWER(-1,G56)</f>
        <v>8.6206896551724144E-2</v>
      </c>
      <c r="H60" s="2"/>
      <c r="I60" s="2"/>
      <c r="J60" s="2"/>
    </row>
    <row r="61" spans="1:10">
      <c r="A61" s="16" t="s">
        <v>16</v>
      </c>
      <c r="B61" s="16">
        <f>B54*B55/B60</f>
        <v>6250</v>
      </c>
      <c r="C61" s="16"/>
      <c r="D61" s="16"/>
      <c r="E61" s="17"/>
      <c r="F61" s="2" t="s">
        <v>16</v>
      </c>
      <c r="G61" s="2">
        <f>G54*G55/G60</f>
        <v>1160</v>
      </c>
      <c r="H61" s="2"/>
      <c r="I61" s="2"/>
      <c r="J61" s="2"/>
    </row>
    <row r="62" spans="1:10">
      <c r="A62" s="16" t="s">
        <v>0</v>
      </c>
      <c r="B62" s="16">
        <f>SQRT(B61)</f>
        <v>79.05694150420949</v>
      </c>
      <c r="C62" s="16"/>
      <c r="D62" s="16"/>
      <c r="E62" s="17"/>
      <c r="F62" s="2" t="s">
        <v>0</v>
      </c>
      <c r="G62" s="2">
        <f>SQRT(G61)</f>
        <v>34.058772731852805</v>
      </c>
      <c r="H62" s="2"/>
      <c r="I62" s="2"/>
      <c r="J62" s="2"/>
    </row>
    <row r="63" spans="1:10">
      <c r="A63" s="16"/>
      <c r="B63" s="16"/>
      <c r="C63" s="16"/>
      <c r="D63" s="16"/>
      <c r="E63" s="17"/>
      <c r="F63" s="2"/>
      <c r="G63" s="2"/>
      <c r="H63" s="2"/>
      <c r="I63" s="2"/>
      <c r="J63" s="2"/>
    </row>
    <row r="65" spans="1:10">
      <c r="A65" s="18" t="s">
        <v>0</v>
      </c>
      <c r="B65" s="8" t="s">
        <v>4</v>
      </c>
      <c r="C65" s="18"/>
      <c r="D65" s="18" t="s">
        <v>6</v>
      </c>
      <c r="E65" s="19">
        <v>150</v>
      </c>
      <c r="F65" s="8" t="s">
        <v>0</v>
      </c>
      <c r="G65" s="8" t="s">
        <v>4</v>
      </c>
      <c r="H65" s="8"/>
      <c r="I65" s="8" t="s">
        <v>6</v>
      </c>
      <c r="J65" s="8">
        <v>2900</v>
      </c>
    </row>
    <row r="66" spans="1:10">
      <c r="A66" s="18" t="s">
        <v>2</v>
      </c>
      <c r="B66" s="8" t="s">
        <v>4</v>
      </c>
      <c r="C66" s="18"/>
      <c r="D66" s="18" t="s">
        <v>7</v>
      </c>
      <c r="E66" s="19">
        <v>4</v>
      </c>
      <c r="F66" s="8" t="s">
        <v>2</v>
      </c>
      <c r="G66" s="8" t="s">
        <v>4</v>
      </c>
      <c r="H66" s="8"/>
      <c r="I66" s="8" t="s">
        <v>7</v>
      </c>
      <c r="J66" s="8">
        <v>150</v>
      </c>
    </row>
    <row r="67" spans="1:10">
      <c r="A67" s="18" t="s">
        <v>1</v>
      </c>
      <c r="B67" s="18">
        <v>10</v>
      </c>
      <c r="C67" s="18"/>
      <c r="D67" s="18"/>
      <c r="E67" s="19"/>
      <c r="F67" s="8" t="s">
        <v>1</v>
      </c>
      <c r="G67" s="8">
        <v>10</v>
      </c>
      <c r="H67" s="8"/>
      <c r="I67" s="8"/>
      <c r="J67" s="8"/>
    </row>
    <row r="68" spans="1:10">
      <c r="A68" s="18" t="s">
        <v>3</v>
      </c>
      <c r="B68" s="18">
        <v>10</v>
      </c>
      <c r="C68" s="18"/>
      <c r="D68" s="18"/>
      <c r="E68" s="19"/>
      <c r="F68" s="8" t="s">
        <v>3</v>
      </c>
      <c r="G68" s="8">
        <v>10</v>
      </c>
      <c r="H68" s="8"/>
      <c r="I68" s="8"/>
      <c r="J68" s="8"/>
    </row>
    <row r="69" spans="1:10">
      <c r="A69" s="18" t="s">
        <v>5</v>
      </c>
      <c r="B69" s="18">
        <v>2</v>
      </c>
      <c r="C69" s="18"/>
      <c r="D69" s="18"/>
      <c r="E69" s="19"/>
      <c r="F69" s="8" t="s">
        <v>5</v>
      </c>
      <c r="G69" s="8">
        <v>2</v>
      </c>
      <c r="H69" s="8"/>
      <c r="I69" s="8"/>
      <c r="J69" s="8"/>
    </row>
    <row r="70" spans="1:10">
      <c r="A70" s="18"/>
      <c r="B70" s="18"/>
      <c r="C70" s="18"/>
      <c r="D70" s="18"/>
      <c r="E70" s="19"/>
      <c r="F70" s="8"/>
      <c r="G70" s="8"/>
      <c r="H70" s="8"/>
      <c r="I70" s="8"/>
      <c r="J70" s="8"/>
    </row>
    <row r="71" spans="1:10">
      <c r="A71" s="18"/>
      <c r="B71" s="18"/>
      <c r="C71" s="18"/>
      <c r="D71" s="18"/>
      <c r="E71" s="19"/>
      <c r="F71" s="8"/>
      <c r="G71" s="8"/>
      <c r="H71" s="8"/>
      <c r="I71" s="8"/>
      <c r="J71" s="8"/>
    </row>
    <row r="72" spans="1:10">
      <c r="A72" s="18" t="s">
        <v>14</v>
      </c>
      <c r="B72" s="18">
        <f>E65/E66</f>
        <v>37.5</v>
      </c>
      <c r="C72" s="18"/>
      <c r="D72" s="18"/>
      <c r="E72" s="19"/>
      <c r="F72" s="8" t="s">
        <v>14</v>
      </c>
      <c r="G72" s="8">
        <f>J65/J66</f>
        <v>19.333333333333332</v>
      </c>
      <c r="H72" s="8"/>
      <c r="I72" s="8"/>
      <c r="J72" s="8"/>
    </row>
    <row r="73" spans="1:10">
      <c r="A73" s="18" t="s">
        <v>9</v>
      </c>
      <c r="B73" s="18">
        <f>1/B72*POWER(-1,B69)</f>
        <v>2.6666666666666668E-2</v>
      </c>
      <c r="C73" s="18"/>
      <c r="D73" s="18"/>
      <c r="E73" s="19"/>
      <c r="F73" s="8" t="s">
        <v>9</v>
      </c>
      <c r="G73" s="8">
        <f>1/G72*POWER(-1,G69)</f>
        <v>5.1724137931034489E-2</v>
      </c>
      <c r="H73" s="8"/>
      <c r="I73" s="8"/>
      <c r="J73" s="8"/>
    </row>
    <row r="74" spans="1:10">
      <c r="A74" s="18" t="s">
        <v>16</v>
      </c>
      <c r="B74" s="18">
        <f>B67*B68/B73</f>
        <v>3749.9999999999995</v>
      </c>
      <c r="C74" s="18"/>
      <c r="D74" s="18"/>
      <c r="E74" s="19"/>
      <c r="F74" s="8" t="s">
        <v>16</v>
      </c>
      <c r="G74" s="8">
        <f>G67*G68/G73</f>
        <v>1933.333333333333</v>
      </c>
      <c r="H74" s="8"/>
      <c r="I74" s="8"/>
      <c r="J74" s="8"/>
    </row>
    <row r="75" spans="1:10">
      <c r="A75" s="18" t="s">
        <v>0</v>
      </c>
      <c r="B75" s="18">
        <f>SQRT(B74)</f>
        <v>61.237243569579448</v>
      </c>
      <c r="C75" s="18"/>
      <c r="D75" s="18"/>
      <c r="E75" s="19"/>
      <c r="F75" s="8" t="s">
        <v>0</v>
      </c>
      <c r="G75" s="8">
        <f>SQRT(G74)</f>
        <v>43.969686527576393</v>
      </c>
      <c r="H75" s="8"/>
      <c r="I75" s="8"/>
      <c r="J75" s="8"/>
    </row>
    <row r="76" spans="1:10">
      <c r="A76" s="18"/>
      <c r="B76" s="18"/>
      <c r="C76" s="18"/>
      <c r="D76" s="18"/>
      <c r="E76" s="19"/>
      <c r="F76" s="8"/>
      <c r="G76" s="8"/>
      <c r="H76" s="8"/>
      <c r="I76" s="8"/>
      <c r="J76" s="8"/>
    </row>
    <row r="77" spans="1:10">
      <c r="A77" s="3"/>
      <c r="B77" s="27"/>
      <c r="C77" s="27"/>
      <c r="D77" s="27"/>
    </row>
    <row r="78" spans="1:10">
      <c r="A78" s="20" t="s">
        <v>0</v>
      </c>
      <c r="B78" s="5" t="s">
        <v>4</v>
      </c>
      <c r="C78" s="20"/>
      <c r="D78" s="20" t="s">
        <v>6</v>
      </c>
      <c r="E78" s="21">
        <v>100</v>
      </c>
      <c r="F78" s="5" t="s">
        <v>0</v>
      </c>
      <c r="G78" s="5" t="s">
        <v>4</v>
      </c>
      <c r="H78" s="5"/>
      <c r="I78" s="5" t="s">
        <v>6</v>
      </c>
      <c r="J78" s="5">
        <v>2900</v>
      </c>
    </row>
    <row r="79" spans="1:10">
      <c r="A79" s="20" t="s">
        <v>2</v>
      </c>
      <c r="B79" s="5" t="s">
        <v>4</v>
      </c>
      <c r="C79" s="20"/>
      <c r="D79" s="20" t="s">
        <v>7</v>
      </c>
      <c r="E79" s="21">
        <v>4</v>
      </c>
      <c r="F79" s="5" t="s">
        <v>2</v>
      </c>
      <c r="G79" s="5" t="s">
        <v>4</v>
      </c>
      <c r="H79" s="5"/>
      <c r="I79" s="5" t="s">
        <v>7</v>
      </c>
      <c r="J79" s="5">
        <v>100</v>
      </c>
    </row>
    <row r="80" spans="1:10">
      <c r="A80" s="20" t="s">
        <v>1</v>
      </c>
      <c r="B80" s="20">
        <v>10</v>
      </c>
      <c r="C80" s="20"/>
      <c r="D80" s="20"/>
      <c r="E80" s="21"/>
      <c r="F80" s="5" t="s">
        <v>1</v>
      </c>
      <c r="G80" s="5">
        <v>10</v>
      </c>
      <c r="H80" s="5"/>
      <c r="I80" s="5"/>
      <c r="J80" s="5"/>
    </row>
    <row r="81" spans="1:10">
      <c r="A81" s="20" t="s">
        <v>3</v>
      </c>
      <c r="B81" s="20">
        <v>10</v>
      </c>
      <c r="C81" s="20"/>
      <c r="D81" s="20"/>
      <c r="E81" s="21"/>
      <c r="F81" s="5" t="s">
        <v>3</v>
      </c>
      <c r="G81" s="5">
        <v>10</v>
      </c>
      <c r="H81" s="5"/>
      <c r="I81" s="5"/>
      <c r="J81" s="5"/>
    </row>
    <row r="82" spans="1:10">
      <c r="A82" s="20" t="s">
        <v>5</v>
      </c>
      <c r="B82" s="20">
        <v>2</v>
      </c>
      <c r="C82" s="20"/>
      <c r="D82" s="20"/>
      <c r="E82" s="21"/>
      <c r="F82" s="5" t="s">
        <v>5</v>
      </c>
      <c r="G82" s="5">
        <v>2</v>
      </c>
      <c r="H82" s="5"/>
      <c r="I82" s="5"/>
      <c r="J82" s="5"/>
    </row>
    <row r="83" spans="1:10">
      <c r="A83" s="20"/>
      <c r="B83" s="20"/>
      <c r="C83" s="20"/>
      <c r="D83" s="20"/>
      <c r="E83" s="21"/>
      <c r="F83" s="5"/>
      <c r="G83" s="5"/>
      <c r="H83" s="5"/>
      <c r="I83" s="5"/>
      <c r="J83" s="5"/>
    </row>
    <row r="84" spans="1:10">
      <c r="A84" s="20"/>
      <c r="B84" s="20"/>
      <c r="C84" s="20"/>
      <c r="D84" s="20"/>
      <c r="E84" s="21"/>
      <c r="F84" s="5"/>
      <c r="G84" s="5"/>
      <c r="H84" s="5"/>
      <c r="I84" s="5"/>
      <c r="J84" s="5"/>
    </row>
    <row r="85" spans="1:10">
      <c r="A85" s="20" t="s">
        <v>14</v>
      </c>
      <c r="B85" s="20">
        <f>E78/E79</f>
        <v>25</v>
      </c>
      <c r="C85" s="20"/>
      <c r="D85" s="20"/>
      <c r="E85" s="21"/>
      <c r="F85" s="5" t="s">
        <v>14</v>
      </c>
      <c r="G85" s="5">
        <f>J78/J79</f>
        <v>29</v>
      </c>
      <c r="H85" s="5"/>
      <c r="I85" s="5"/>
      <c r="J85" s="5"/>
    </row>
    <row r="86" spans="1:10">
      <c r="A86" s="20" t="s">
        <v>9</v>
      </c>
      <c r="B86" s="20">
        <f>1/B85*POWER(-1,B82)</f>
        <v>0.04</v>
      </c>
      <c r="C86" s="20"/>
      <c r="D86" s="20"/>
      <c r="E86" s="21"/>
      <c r="F86" s="5" t="s">
        <v>9</v>
      </c>
      <c r="G86" s="5">
        <f>1/G85*POWER(-1,G82)</f>
        <v>3.4482758620689655E-2</v>
      </c>
      <c r="H86" s="5"/>
      <c r="I86" s="5"/>
      <c r="J86" s="5"/>
    </row>
    <row r="87" spans="1:10">
      <c r="A87" s="20" t="s">
        <v>16</v>
      </c>
      <c r="B87" s="20">
        <f>B80*B81/B86</f>
        <v>2500</v>
      </c>
      <c r="C87" s="20"/>
      <c r="D87" s="20"/>
      <c r="E87" s="21"/>
      <c r="F87" s="5" t="s">
        <v>16</v>
      </c>
      <c r="G87" s="5">
        <f>G80*G81/G86</f>
        <v>2900</v>
      </c>
      <c r="H87" s="5"/>
      <c r="I87" s="5"/>
      <c r="J87" s="5"/>
    </row>
    <row r="88" spans="1:10">
      <c r="A88" s="20" t="s">
        <v>0</v>
      </c>
      <c r="B88" s="20">
        <f>SQRT(B87)</f>
        <v>50</v>
      </c>
      <c r="C88" s="20"/>
      <c r="D88" s="20"/>
      <c r="E88" s="21"/>
      <c r="F88" s="5" t="s">
        <v>0</v>
      </c>
      <c r="G88" s="5">
        <f>SQRT(G87)</f>
        <v>53.851648071345039</v>
      </c>
      <c r="H88" s="5"/>
      <c r="I88" s="5"/>
      <c r="J88" s="5"/>
    </row>
    <row r="89" spans="1:10">
      <c r="A89" s="20"/>
      <c r="B89" s="20"/>
      <c r="C89" s="20"/>
      <c r="D89" s="20"/>
      <c r="E89" s="21"/>
      <c r="F89" s="5"/>
      <c r="G89" s="5"/>
      <c r="H89" s="5"/>
      <c r="I89" s="5"/>
      <c r="J89" s="5"/>
    </row>
    <row r="91" spans="1:10">
      <c r="A91" s="22" t="s">
        <v>0</v>
      </c>
      <c r="B91" s="9" t="s">
        <v>4</v>
      </c>
      <c r="C91" s="22"/>
      <c r="D91" s="22" t="s">
        <v>6</v>
      </c>
      <c r="E91" s="23">
        <v>50</v>
      </c>
      <c r="F91" s="9" t="s">
        <v>0</v>
      </c>
      <c r="G91" s="9" t="s">
        <v>4</v>
      </c>
      <c r="H91" s="9"/>
      <c r="I91" s="9" t="s">
        <v>6</v>
      </c>
      <c r="J91" s="9">
        <v>2900</v>
      </c>
    </row>
    <row r="92" spans="1:10">
      <c r="A92" s="22" t="s">
        <v>2</v>
      </c>
      <c r="B92" s="9" t="s">
        <v>4</v>
      </c>
      <c r="C92" s="22"/>
      <c r="D92" s="22" t="s">
        <v>7</v>
      </c>
      <c r="E92" s="23">
        <v>4</v>
      </c>
      <c r="F92" s="9" t="s">
        <v>2</v>
      </c>
      <c r="G92" s="9" t="s">
        <v>4</v>
      </c>
      <c r="H92" s="9"/>
      <c r="I92" s="9" t="s">
        <v>7</v>
      </c>
      <c r="J92" s="9">
        <v>50</v>
      </c>
    </row>
    <row r="93" spans="1:10">
      <c r="A93" s="22" t="s">
        <v>1</v>
      </c>
      <c r="B93" s="22">
        <v>10</v>
      </c>
      <c r="C93" s="22"/>
      <c r="D93" s="22"/>
      <c r="E93" s="23"/>
      <c r="F93" s="9" t="s">
        <v>1</v>
      </c>
      <c r="G93" s="9">
        <v>10</v>
      </c>
      <c r="H93" s="9"/>
      <c r="I93" s="9"/>
      <c r="J93" s="9"/>
    </row>
    <row r="94" spans="1:10">
      <c r="A94" s="22" t="s">
        <v>3</v>
      </c>
      <c r="B94" s="22">
        <v>10</v>
      </c>
      <c r="C94" s="22"/>
      <c r="D94" s="22"/>
      <c r="E94" s="23"/>
      <c r="F94" s="9" t="s">
        <v>3</v>
      </c>
      <c r="G94" s="9">
        <v>10</v>
      </c>
      <c r="H94" s="9"/>
      <c r="I94" s="9"/>
      <c r="J94" s="9"/>
    </row>
    <row r="95" spans="1:10">
      <c r="A95" s="22" t="s">
        <v>5</v>
      </c>
      <c r="B95" s="22">
        <v>2</v>
      </c>
      <c r="C95" s="22"/>
      <c r="D95" s="22"/>
      <c r="E95" s="23"/>
      <c r="F95" s="9" t="s">
        <v>5</v>
      </c>
      <c r="G95" s="9">
        <v>2</v>
      </c>
      <c r="H95" s="9"/>
      <c r="I95" s="9"/>
      <c r="J95" s="9"/>
    </row>
    <row r="96" spans="1:10">
      <c r="A96" s="22"/>
      <c r="B96" s="22"/>
      <c r="C96" s="22"/>
      <c r="D96" s="22"/>
      <c r="E96" s="23"/>
      <c r="F96" s="9"/>
      <c r="G96" s="9"/>
      <c r="H96" s="9"/>
      <c r="I96" s="9"/>
      <c r="J96" s="9"/>
    </row>
    <row r="97" spans="1:10">
      <c r="A97" s="22"/>
      <c r="B97" s="22"/>
      <c r="C97" s="22"/>
      <c r="D97" s="22"/>
      <c r="E97" s="23"/>
      <c r="F97" s="9"/>
      <c r="G97" s="9"/>
      <c r="H97" s="9"/>
      <c r="I97" s="9"/>
      <c r="J97" s="9"/>
    </row>
    <row r="98" spans="1:10">
      <c r="A98" s="22" t="s">
        <v>14</v>
      </c>
      <c r="B98" s="22">
        <f>E91/E92</f>
        <v>12.5</v>
      </c>
      <c r="C98" s="22"/>
      <c r="D98" s="22"/>
      <c r="E98" s="23"/>
      <c r="F98" s="9" t="s">
        <v>14</v>
      </c>
      <c r="G98" s="9">
        <f>J91/J92</f>
        <v>58</v>
      </c>
      <c r="H98" s="9"/>
      <c r="I98" s="9"/>
      <c r="J98" s="9"/>
    </row>
    <row r="99" spans="1:10">
      <c r="A99" s="22" t="s">
        <v>9</v>
      </c>
      <c r="B99" s="22">
        <f>1/B98*POWER(-1,B95)</f>
        <v>0.08</v>
      </c>
      <c r="C99" s="22"/>
      <c r="D99" s="22"/>
      <c r="E99" s="23"/>
      <c r="F99" s="9" t="s">
        <v>9</v>
      </c>
      <c r="G99" s="9">
        <f>1/G98*POWER(-1,G95)</f>
        <v>1.7241379310344827E-2</v>
      </c>
      <c r="H99" s="9"/>
      <c r="I99" s="9"/>
      <c r="J99" s="9"/>
    </row>
    <row r="100" spans="1:10">
      <c r="A100" s="22" t="s">
        <v>16</v>
      </c>
      <c r="B100" s="22">
        <f>B93*B94/B99</f>
        <v>1250</v>
      </c>
      <c r="C100" s="22"/>
      <c r="D100" s="22"/>
      <c r="E100" s="23"/>
      <c r="F100" s="9" t="s">
        <v>16</v>
      </c>
      <c r="G100" s="9">
        <f>G93*G94/G99</f>
        <v>5800</v>
      </c>
      <c r="H100" s="9"/>
      <c r="I100" s="9"/>
      <c r="J100" s="9"/>
    </row>
    <row r="101" spans="1:10">
      <c r="A101" s="22" t="s">
        <v>0</v>
      </c>
      <c r="B101" s="22">
        <f>SQRT(B100)</f>
        <v>35.355339059327378</v>
      </c>
      <c r="C101" s="22"/>
      <c r="D101" s="22"/>
      <c r="E101" s="23"/>
      <c r="F101" s="9" t="s">
        <v>0</v>
      </c>
      <c r="G101" s="9">
        <f>SQRT(G100)</f>
        <v>76.157731058639087</v>
      </c>
      <c r="H101" s="9"/>
      <c r="I101" s="9"/>
      <c r="J101" s="9"/>
    </row>
    <row r="102" spans="1:10">
      <c r="A102" s="22"/>
      <c r="B102" s="22"/>
      <c r="C102" s="22"/>
      <c r="D102" s="22"/>
      <c r="E102" s="23"/>
      <c r="F102" s="9"/>
      <c r="G102" s="9"/>
      <c r="H102" s="9"/>
      <c r="I102" s="9"/>
      <c r="J102" s="9"/>
    </row>
    <row r="106" spans="1:10">
      <c r="A106" s="3" t="s">
        <v>0</v>
      </c>
      <c r="B106" s="3">
        <v>54</v>
      </c>
      <c r="D106" s="3" t="s">
        <v>6</v>
      </c>
      <c r="E106" s="3" t="s">
        <v>4</v>
      </c>
    </row>
    <row r="107" spans="1:10">
      <c r="A107" s="3" t="s">
        <v>2</v>
      </c>
      <c r="B107" s="3">
        <v>54</v>
      </c>
      <c r="D107" s="3" t="s">
        <v>7</v>
      </c>
      <c r="E107" s="3">
        <v>100</v>
      </c>
    </row>
    <row r="108" spans="1:10">
      <c r="A108" s="3" t="s">
        <v>1</v>
      </c>
      <c r="B108" s="3">
        <v>10</v>
      </c>
      <c r="D108" s="3"/>
      <c r="E108" s="3"/>
    </row>
    <row r="109" spans="1:10">
      <c r="A109" s="3" t="s">
        <v>3</v>
      </c>
      <c r="B109" s="3">
        <v>10</v>
      </c>
      <c r="D109" s="3"/>
      <c r="E109" s="3"/>
    </row>
    <row r="110" spans="1:10">
      <c r="A110" s="3" t="s">
        <v>5</v>
      </c>
      <c r="B110" s="3">
        <v>2</v>
      </c>
      <c r="C110" s="3"/>
      <c r="D110" s="3"/>
      <c r="E110" s="3"/>
    </row>
    <row r="111" spans="1:10">
      <c r="A111" s="3"/>
      <c r="B111" s="3"/>
      <c r="C111" s="3"/>
      <c r="D111" s="3"/>
      <c r="E111" s="3"/>
    </row>
    <row r="112" spans="1:10">
      <c r="A112" s="3"/>
      <c r="B112" s="3"/>
      <c r="C112" s="3"/>
      <c r="D112" s="3"/>
      <c r="E112" s="3"/>
    </row>
    <row r="113" spans="1:5">
      <c r="A113" s="3" t="s">
        <v>9</v>
      </c>
      <c r="B113" s="3">
        <f>POWER(-1,B110)*(B109*B108)/(B107*B106)</f>
        <v>3.4293552812071332E-2</v>
      </c>
      <c r="C113" s="3"/>
      <c r="D113" s="3" t="s">
        <v>13</v>
      </c>
      <c r="E113" s="3"/>
    </row>
    <row r="114" spans="1:5">
      <c r="A114" s="3" t="s">
        <v>14</v>
      </c>
      <c r="B114" s="3">
        <f>1/B113</f>
        <v>29.16</v>
      </c>
      <c r="C114" s="3"/>
      <c r="D114" s="3" t="s">
        <v>15</v>
      </c>
      <c r="E114" s="3"/>
    </row>
    <row r="115" spans="1:5">
      <c r="A115" s="3" t="s">
        <v>6</v>
      </c>
      <c r="B115" s="3">
        <f>B114*E107</f>
        <v>2916</v>
      </c>
      <c r="C115" s="3"/>
      <c r="D115" s="3"/>
      <c r="E115" s="3"/>
    </row>
    <row r="116" spans="1:5">
      <c r="A116" s="3"/>
      <c r="B116" s="3"/>
      <c r="C116" s="3"/>
      <c r="D116" s="3"/>
      <c r="E116" s="3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E13" sqref="E13"/>
    </sheetView>
  </sheetViews>
  <sheetFormatPr baseColWidth="10" defaultRowHeight="15"/>
  <sheetData>
    <row r="1" spans="1:5">
      <c r="A1" s="1" t="s">
        <v>0</v>
      </c>
      <c r="B1" s="1">
        <v>54</v>
      </c>
      <c r="C1" s="1"/>
      <c r="D1" s="1" t="s">
        <v>6</v>
      </c>
      <c r="E1" s="1">
        <v>2916</v>
      </c>
    </row>
    <row r="2" spans="1:5">
      <c r="A2" s="1" t="s">
        <v>2</v>
      </c>
      <c r="B2" s="1">
        <v>54</v>
      </c>
      <c r="D2" s="1" t="s">
        <v>7</v>
      </c>
      <c r="E2" s="1">
        <v>100</v>
      </c>
    </row>
    <row r="3" spans="1:5">
      <c r="A3" s="1" t="s">
        <v>1</v>
      </c>
      <c r="B3" s="1">
        <v>10</v>
      </c>
      <c r="D3" s="1"/>
      <c r="E3" s="1"/>
    </row>
    <row r="4" spans="1:5">
      <c r="A4" s="1" t="s">
        <v>3</v>
      </c>
      <c r="B4" s="1">
        <v>10</v>
      </c>
      <c r="C4" s="1"/>
      <c r="D4" s="1"/>
      <c r="E4" s="1"/>
    </row>
    <row r="5" spans="1:5">
      <c r="A5" s="1" t="s">
        <v>5</v>
      </c>
      <c r="B5" s="1"/>
      <c r="C5" s="1"/>
      <c r="D5" s="1"/>
    </row>
    <row r="6" spans="1:5">
      <c r="A6" s="1"/>
      <c r="B6" s="1"/>
      <c r="C6" s="1"/>
    </row>
    <row r="7" spans="1:5">
      <c r="A7" s="1" t="s">
        <v>8</v>
      </c>
      <c r="B7" s="1">
        <f>E1/E2</f>
        <v>29.16</v>
      </c>
      <c r="C7" s="1"/>
      <c r="E7" s="1"/>
    </row>
    <row r="8" spans="1:5">
      <c r="A8" s="1" t="s">
        <v>9</v>
      </c>
      <c r="B8" s="1">
        <f>1/B7</f>
        <v>3.4293552812071332E-2</v>
      </c>
      <c r="C8" s="1"/>
      <c r="D8" s="1"/>
      <c r="E8" s="1"/>
    </row>
    <row r="9" spans="1:5">
      <c r="A9" s="1" t="s">
        <v>17</v>
      </c>
      <c r="B9" s="1">
        <f>B3*B4</f>
        <v>100</v>
      </c>
      <c r="C9" s="1"/>
      <c r="D9" s="1"/>
      <c r="E9" s="1"/>
    </row>
    <row r="10" spans="1:5">
      <c r="A10" s="1" t="s">
        <v>18</v>
      </c>
      <c r="B10" s="1">
        <f>B1*B2</f>
        <v>2916</v>
      </c>
      <c r="C10" s="1"/>
      <c r="E10" s="1"/>
    </row>
    <row r="11" spans="1:5">
      <c r="A11" s="1" t="s">
        <v>9</v>
      </c>
      <c r="B11" s="1">
        <f>B9/B10</f>
        <v>3.4293552812071332E-2</v>
      </c>
      <c r="C11" s="1"/>
      <c r="D11" s="1"/>
      <c r="E11" s="1"/>
    </row>
    <row r="12" spans="1:5">
      <c r="A12" s="1" t="s">
        <v>11</v>
      </c>
      <c r="B12" s="1"/>
      <c r="C12" s="1"/>
      <c r="D12" s="1"/>
      <c r="E12" s="1"/>
    </row>
    <row r="13" spans="1:5">
      <c r="A13" s="1" t="s">
        <v>12</v>
      </c>
      <c r="B13" s="1"/>
      <c r="C13" s="1"/>
      <c r="D13" s="1"/>
      <c r="E13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Z2' et Z1</vt:lpstr>
      <vt:lpstr>inconnu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dcterms:created xsi:type="dcterms:W3CDTF">2007-11-30T20:04:29Z</dcterms:created>
  <dcterms:modified xsi:type="dcterms:W3CDTF">2008-01-08T15:53:23Z</dcterms:modified>
</cp:coreProperties>
</file>